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800" windowHeight="11760"/>
  </bookViews>
  <sheets>
    <sheet name="PL Quỹ" sheetId="22" r:id="rId1"/>
    <sheet name="PL Hội" sheetId="23" r:id="rId2"/>
  </sheets>
  <calcPr calcId="144525"/>
</workbook>
</file>

<file path=xl/calcChain.xml><?xml version="1.0" encoding="utf-8"?>
<calcChain xmlns="http://schemas.openxmlformats.org/spreadsheetml/2006/main">
  <c r="D10" i="23" l="1"/>
  <c r="E10" i="23"/>
  <c r="F10" i="23"/>
  <c r="G10" i="23"/>
  <c r="H10" i="23"/>
  <c r="C10" i="23"/>
  <c r="H13" i="23"/>
  <c r="H14" i="23"/>
  <c r="H15" i="23"/>
  <c r="G15" i="23" s="1"/>
  <c r="H16" i="23"/>
  <c r="G16" i="23" s="1"/>
  <c r="H17" i="23"/>
  <c r="G17" i="23" s="1"/>
  <c r="H12" i="23"/>
  <c r="G12" i="23" s="1"/>
  <c r="G13" i="23"/>
  <c r="G14" i="23"/>
  <c r="G11" i="23"/>
  <c r="C12" i="23"/>
  <c r="C13" i="23"/>
  <c r="C14" i="23"/>
  <c r="C15" i="23"/>
  <c r="C16" i="23"/>
  <c r="C17" i="23"/>
  <c r="C11" i="23"/>
  <c r="H10" i="22"/>
  <c r="H11" i="22"/>
  <c r="H12" i="22"/>
  <c r="H9" i="22"/>
  <c r="C10" i="22"/>
  <c r="C11" i="22"/>
  <c r="C12" i="22"/>
  <c r="C9" i="22"/>
</calcChain>
</file>

<file path=xl/sharedStrings.xml><?xml version="1.0" encoding="utf-8"?>
<sst xmlns="http://schemas.openxmlformats.org/spreadsheetml/2006/main" count="44" uniqueCount="35">
  <si>
    <t>TT</t>
  </si>
  <si>
    <t>Đơn vị tính: triệu đồng</t>
  </si>
  <si>
    <t>Tổng số</t>
  </si>
  <si>
    <t>Thực hiện năm 2023</t>
  </si>
  <si>
    <t>Kinh phí năm trước chuyển sang</t>
  </si>
  <si>
    <t>Số thu phát sinh trong năm</t>
  </si>
  <si>
    <t>Thu từ đóng góp tự nguyện, tài trợ của tổ chức, cá nhân trong nước</t>
  </si>
  <si>
    <t>Thu từ đóng góp tự nguyện, tài trợ của tổ chức, cá nhân nước ngoài</t>
  </si>
  <si>
    <t>Thu từ các nguồn khác</t>
  </si>
  <si>
    <t>Các nội dung chi</t>
  </si>
  <si>
    <t>Tên Quỹ xã hội, quỹ từ thiện</t>
  </si>
  <si>
    <t>Chi cho các hoạt động của Quỹ</t>
  </si>
  <si>
    <t>Chi quản lý Quỹ</t>
  </si>
  <si>
    <t xml:space="preserve">
PHỤ LỤC 01: TỔNG HỢP TÌNH HÌNH TÀI CHÍNH CỦA QUỸ XÃ HỘI, QUỸ TỪ THIỆN TRÊN ĐỊA BÀN NĂM 2023
</t>
  </si>
  <si>
    <t>Tên Hội</t>
  </si>
  <si>
    <t>Kinh phí tài trợ của tổ chức, cá nhân nước ngoài</t>
  </si>
  <si>
    <t>Chi cho các hoạt động thực hiện nhiệm vụ của hội</t>
  </si>
  <si>
    <t>Chi quản lý Hội</t>
  </si>
  <si>
    <t xml:space="preserve">
PHỤ LỤC 02: TỔNG HỢP TÌNH HÌNH TÀI CHÍNH CỦA CÁC HỘI TRÊN ĐỊA BÀN NĂM 2023
</t>
  </si>
  <si>
    <t xml:space="preserve">Ngân sách nhà nước hỗ trợ gắn với nhiệm vụ được giao </t>
  </si>
  <si>
    <t>I</t>
  </si>
  <si>
    <t>Hội Liên hiệp Phụ nữ</t>
  </si>
  <si>
    <t>Hội Chữ thập đỏ</t>
  </si>
  <si>
    <t>Hội người cao tuổi</t>
  </si>
  <si>
    <t>Hội người mù</t>
  </si>
  <si>
    <t>Hội Cựu chiến binh</t>
  </si>
  <si>
    <t>Hội Nông dân</t>
  </si>
  <si>
    <t>Hội có phạm vi hoạt động trong huyện</t>
  </si>
  <si>
    <t>II</t>
  </si>
  <si>
    <t>Hội có phạm vi hoạt động trong xã</t>
  </si>
  <si>
    <t>Qũy vì người nghèo</t>
  </si>
  <si>
    <t>Qũy cứu trợ</t>
  </si>
  <si>
    <t>Quỹ khuyến học</t>
  </si>
  <si>
    <t>Quỹ PCTT</t>
  </si>
  <si>
    <t>Đoàn thanh niên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</si>
</sst>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₫_-;\-* #,##0.00\ _₫_-;_-* &quot;-&quot;??\ _₫_-;_-@_-"/>
  </numFmts>
  <fonts count="40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Arial"/>
      <family val="2"/>
      <charset val="163"/>
    </font>
    <font>
      <sz val="12"/>
      <name val=".VnTime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.VnTime"/>
      <family val="2"/>
    </font>
    <font>
      <sz val="8"/>
      <color indexed="8"/>
      <name val="Calibri"/>
      <family val="2"/>
    </font>
    <font>
      <sz val="12"/>
      <name val="宋体"/>
      <charset val="134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8"/>
      <color indexed="54"/>
      <name val="Calibri Light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charset val="163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name val="Times New Roman"/>
      <family val="1"/>
    </font>
    <font>
      <sz val="10"/>
      <name val="Microsoft Sans Serif"/>
      <family val="2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9">
    <xf numFmtId="0" fontId="0" fillId="0" borderId="0"/>
    <xf numFmtId="0" fontId="7" fillId="0" borderId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2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4" borderId="0" applyNumberFormat="0" applyBorder="0" applyAlignment="0" applyProtection="0"/>
    <xf numFmtId="0" fontId="13" fillId="4" borderId="0" applyNumberFormat="0" applyBorder="0" applyAlignment="0" applyProtection="0"/>
    <xf numFmtId="0" fontId="14" fillId="10" borderId="7" applyNumberFormat="0" applyAlignment="0" applyProtection="0"/>
    <xf numFmtId="0" fontId="15" fillId="17" borderId="8" applyNumberFormat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0" fillId="0" borderId="0" applyFont="0" applyFill="0" applyBorder="0">
      <alignment vertical="top"/>
      <protection locked="0"/>
    </xf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4" fillId="0" borderId="0" applyFont="0" applyFill="0" applyBorder="0">
      <alignment vertical="top"/>
      <protection locked="0"/>
    </xf>
    <xf numFmtId="164" fontId="10" fillId="0" borderId="0" applyFont="0" applyFill="0" applyBorder="0">
      <alignment vertical="top"/>
      <protection locked="0"/>
    </xf>
    <xf numFmtId="164" fontId="25" fillId="0" borderId="0" applyFont="0" applyFill="0" applyBorder="0">
      <alignment vertical="top"/>
      <protection locked="0"/>
    </xf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18" fillId="5" borderId="7" applyNumberFormat="0" applyAlignment="0" applyProtection="0"/>
    <xf numFmtId="0" fontId="9" fillId="0" borderId="0"/>
    <xf numFmtId="0" fontId="19" fillId="0" borderId="12" applyNumberFormat="0" applyFill="0" applyAlignment="0" applyProtection="0"/>
    <xf numFmtId="0" fontId="20" fillId="11" borderId="0" applyNumberFormat="0" applyBorder="0" applyAlignment="0" applyProtection="0"/>
    <xf numFmtId="0" fontId="11" fillId="0" borderId="0"/>
    <xf numFmtId="0" fontId="7" fillId="0" borderId="0"/>
    <xf numFmtId="0" fontId="6" fillId="0" borderId="0"/>
    <xf numFmtId="0" fontId="32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protection locked="0"/>
    </xf>
    <xf numFmtId="0" fontId="10" fillId="0" borderId="0"/>
    <xf numFmtId="0" fontId="10" fillId="0" borderId="0">
      <protection locked="0"/>
    </xf>
    <xf numFmtId="0" fontId="10" fillId="0" borderId="0">
      <protection locked="0"/>
    </xf>
    <xf numFmtId="0" fontId="34" fillId="0" borderId="0"/>
    <xf numFmtId="0" fontId="35" fillId="0" borderId="0"/>
    <xf numFmtId="0" fontId="10" fillId="0" borderId="0"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2" fillId="0" borderId="0"/>
    <xf numFmtId="0" fontId="6" fillId="0" borderId="0"/>
    <xf numFmtId="0" fontId="24" fillId="0" borderId="0"/>
    <xf numFmtId="0" fontId="24" fillId="0" borderId="0">
      <protection locked="0"/>
    </xf>
    <xf numFmtId="0" fontId="6" fillId="0" borderId="0"/>
    <xf numFmtId="0" fontId="10" fillId="0" borderId="0"/>
    <xf numFmtId="0" fontId="26" fillId="0" borderId="0">
      <alignment vertical="center"/>
    </xf>
    <xf numFmtId="0" fontId="32" fillId="0" borderId="0"/>
    <xf numFmtId="0" fontId="26" fillId="0" borderId="0">
      <alignment vertical="center"/>
    </xf>
    <xf numFmtId="0" fontId="9" fillId="0" borderId="0"/>
    <xf numFmtId="0" fontId="26" fillId="0" borderId="0">
      <alignment vertical="center"/>
    </xf>
    <xf numFmtId="0" fontId="10" fillId="0" borderId="0"/>
    <xf numFmtId="0" fontId="11" fillId="0" borderId="0"/>
    <xf numFmtId="0" fontId="6" fillId="0" borderId="0"/>
    <xf numFmtId="0" fontId="11" fillId="0" borderId="0"/>
    <xf numFmtId="0" fontId="32" fillId="0" borderId="0"/>
    <xf numFmtId="0" fontId="10" fillId="0" borderId="0"/>
    <xf numFmtId="0" fontId="10" fillId="8" borderId="13" applyNumberFormat="0" applyFont="0" applyAlignment="0" applyProtection="0"/>
    <xf numFmtId="0" fontId="21" fillId="10" borderId="14" applyNumberFormat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>
      <alignment vertical="top"/>
      <protection locked="0"/>
    </xf>
    <xf numFmtId="9" fontId="31" fillId="0" borderId="0" applyFont="0" applyFill="0" applyBorder="0" applyAlignment="0" applyProtection="0"/>
    <xf numFmtId="9" fontId="25" fillId="0" borderId="0" applyFont="0" applyFill="0" applyBorder="0">
      <alignment vertical="top"/>
      <protection locked="0"/>
    </xf>
    <xf numFmtId="9" fontId="1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37" fillId="0" borderId="0">
      <alignment vertical="top"/>
    </xf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3" fontId="3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3" fontId="36" fillId="18" borderId="0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0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[0] 2" xfId="107"/>
    <cellStyle name="Comma 10" xfId="29"/>
    <cellStyle name="Comma 2" xfId="30"/>
    <cellStyle name="Comma 2 2" xfId="31"/>
    <cellStyle name="Comma 2 3" xfId="32"/>
    <cellStyle name="Comma 2 4" xfId="33"/>
    <cellStyle name="Comma 3" xfId="34"/>
    <cellStyle name="Comma 4" xfId="35"/>
    <cellStyle name="Comma 5" xfId="36"/>
    <cellStyle name="Comma 5 2" xfId="37"/>
    <cellStyle name="Comma 6" xfId="38"/>
    <cellStyle name="Comma 7" xfId="39"/>
    <cellStyle name="Comma 8" xfId="40"/>
    <cellStyle name="Comma 9" xfId="41"/>
    <cellStyle name="Explanatory Text 2" xfId="42"/>
    <cellStyle name="Good 2" xfId="43"/>
    <cellStyle name="Heading 1 2" xfId="44"/>
    <cellStyle name="Heading 2 2" xfId="45"/>
    <cellStyle name="Heading 3 2" xfId="46"/>
    <cellStyle name="Heading 4 2" xfId="47"/>
    <cellStyle name="Input 2" xfId="48"/>
    <cellStyle name="Ledger 17 x 11 in" xfId="49"/>
    <cellStyle name="Linked Cell 2" xfId="50"/>
    <cellStyle name="Neutral 2" xfId="51"/>
    <cellStyle name="Normal" xfId="0" builtinId="0"/>
    <cellStyle name="Normal 10" xfId="52"/>
    <cellStyle name="Normal 11" xfId="53"/>
    <cellStyle name="Normal 11 2" xfId="54"/>
    <cellStyle name="Normal 11 2 2" xfId="55"/>
    <cellStyle name="Normal 11 3" xfId="56"/>
    <cellStyle name="Normal 12" xfId="57"/>
    <cellStyle name="Normal 13" xfId="58"/>
    <cellStyle name="Normal 14" xfId="59"/>
    <cellStyle name="Normal 15" xfId="60"/>
    <cellStyle name="Normal 16" xfId="61"/>
    <cellStyle name="Normal 17" xfId="62"/>
    <cellStyle name="Normal 18" xfId="63"/>
    <cellStyle name="Normal 19" xfId="64"/>
    <cellStyle name="Normal 2" xfId="65"/>
    <cellStyle name="Normal 2 2" xfId="66"/>
    <cellStyle name="Normal 2 2 2" xfId="67"/>
    <cellStyle name="Normal 2 3" xfId="68"/>
    <cellStyle name="Normal 2 3 2" xfId="69"/>
    <cellStyle name="Normal 2 4" xfId="70"/>
    <cellStyle name="Normal 2 4 2" xfId="71"/>
    <cellStyle name="Normal 2_Báo cáo tài chính BĐH- lần 1" xfId="72"/>
    <cellStyle name="Normal 20" xfId="73"/>
    <cellStyle name="Normal 21" xfId="74"/>
    <cellStyle name="Normal 22" xfId="75"/>
    <cellStyle name="Normal 23" xfId="76"/>
    <cellStyle name="Normal 24" xfId="77"/>
    <cellStyle name="Normal 25" xfId="78"/>
    <cellStyle name="Normal 26" xfId="79"/>
    <cellStyle name="Normal 27" xfId="1"/>
    <cellStyle name="Normal 3" xfId="80"/>
    <cellStyle name="Normal 3 2" xfId="81"/>
    <cellStyle name="Normal 4" xfId="82"/>
    <cellStyle name="Normal 4 2" xfId="83"/>
    <cellStyle name="Normal 4 3" xfId="84"/>
    <cellStyle name="Normal 4 4" xfId="85"/>
    <cellStyle name="Normal 5" xfId="86"/>
    <cellStyle name="Normal 5 2" xfId="87"/>
    <cellStyle name="Normal 51" xfId="108"/>
    <cellStyle name="Normal 6" xfId="88"/>
    <cellStyle name="Normal 6 2" xfId="89"/>
    <cellStyle name="Normal 7" xfId="90"/>
    <cellStyle name="Normal 8" xfId="91"/>
    <cellStyle name="Normal 8 2" xfId="92"/>
    <cellStyle name="Normal 8 3" xfId="93"/>
    <cellStyle name="Normal 9" xfId="94"/>
    <cellStyle name="Note 2" xfId="95"/>
    <cellStyle name="Output 2" xfId="96"/>
    <cellStyle name="Percent 2" xfId="97"/>
    <cellStyle name="Percent 2 2" xfId="98"/>
    <cellStyle name="Percent 2 3" xfId="99"/>
    <cellStyle name="Percent 3" xfId="100"/>
    <cellStyle name="Percent 4" xfId="101"/>
    <cellStyle name="Percent 5" xfId="102"/>
    <cellStyle name="Percent 6" xfId="103"/>
    <cellStyle name="Title 2" xfId="104"/>
    <cellStyle name="Total 2" xfId="105"/>
    <cellStyle name="Warning Text 2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1" sqref="B11"/>
    </sheetView>
  </sheetViews>
  <sheetFormatPr defaultColWidth="9.109375" defaultRowHeight="18"/>
  <cols>
    <col min="1" max="1" width="6.33203125" style="1" customWidth="1"/>
    <col min="2" max="2" width="22.109375" style="1" customWidth="1"/>
    <col min="3" max="3" width="15.88671875" style="1" customWidth="1"/>
    <col min="4" max="4" width="17" style="1" customWidth="1"/>
    <col min="5" max="5" width="21.109375" style="1" customWidth="1"/>
    <col min="6" max="6" width="16.77734375" style="1" customWidth="1"/>
    <col min="7" max="7" width="17.109375" style="1" customWidth="1"/>
    <col min="8" max="8" width="8.33203125" style="1" bestFit="1" customWidth="1"/>
    <col min="9" max="9" width="15.21875" style="1" customWidth="1"/>
    <col min="10" max="10" width="18" style="1" customWidth="1"/>
    <col min="11" max="16384" width="9.109375" style="1"/>
  </cols>
  <sheetData>
    <row r="1" spans="1:10" ht="42.75" customHeight="1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0.25" customHeigh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8.75" customHeight="1">
      <c r="A4" s="14" t="s">
        <v>0</v>
      </c>
      <c r="B4" s="14" t="s">
        <v>10</v>
      </c>
      <c r="C4" s="15" t="s">
        <v>3</v>
      </c>
      <c r="D4" s="16"/>
      <c r="E4" s="16"/>
      <c r="F4" s="16"/>
      <c r="G4" s="16"/>
      <c r="H4" s="16"/>
      <c r="I4" s="16"/>
      <c r="J4" s="17"/>
    </row>
    <row r="5" spans="1:10">
      <c r="A5" s="14"/>
      <c r="B5" s="14"/>
      <c r="C5" s="18"/>
      <c r="D5" s="19"/>
      <c r="E5" s="19"/>
      <c r="F5" s="19"/>
      <c r="G5" s="19"/>
      <c r="H5" s="19"/>
      <c r="I5" s="19"/>
      <c r="J5" s="20"/>
    </row>
    <row r="6" spans="1:10" ht="37.5" customHeight="1">
      <c r="A6" s="14"/>
      <c r="B6" s="14"/>
      <c r="C6" s="14" t="s">
        <v>2</v>
      </c>
      <c r="D6" s="4"/>
      <c r="E6" s="22" t="s">
        <v>5</v>
      </c>
      <c r="F6" s="22"/>
      <c r="G6" s="22"/>
      <c r="H6" s="23" t="s">
        <v>2</v>
      </c>
      <c r="I6" s="14" t="s">
        <v>9</v>
      </c>
      <c r="J6" s="14"/>
    </row>
    <row r="7" spans="1:10" ht="130.5" customHeight="1">
      <c r="A7" s="14"/>
      <c r="B7" s="14"/>
      <c r="C7" s="14"/>
      <c r="D7" s="14" t="s">
        <v>4</v>
      </c>
      <c r="E7" s="14" t="s">
        <v>6</v>
      </c>
      <c r="F7" s="26" t="s">
        <v>7</v>
      </c>
      <c r="G7" s="14" t="s">
        <v>8</v>
      </c>
      <c r="H7" s="24"/>
      <c r="I7" s="23" t="s">
        <v>11</v>
      </c>
      <c r="J7" s="23" t="s">
        <v>12</v>
      </c>
    </row>
    <row r="8" spans="1:10" hidden="1">
      <c r="A8" s="14"/>
      <c r="B8" s="14"/>
      <c r="C8" s="14"/>
      <c r="D8" s="14"/>
      <c r="E8" s="14"/>
      <c r="F8" s="26"/>
      <c r="G8" s="14"/>
      <c r="H8" s="25"/>
      <c r="I8" s="25"/>
      <c r="J8" s="25"/>
    </row>
    <row r="9" spans="1:10">
      <c r="A9" s="5">
        <v>1</v>
      </c>
      <c r="B9" s="6" t="s">
        <v>30</v>
      </c>
      <c r="C9" s="5">
        <f>+D9+E9+F9+G9</f>
        <v>137.100785</v>
      </c>
      <c r="D9" s="5">
        <v>85.100785000000002</v>
      </c>
      <c r="E9" s="5"/>
      <c r="F9" s="5"/>
      <c r="G9" s="5">
        <v>52</v>
      </c>
      <c r="H9" s="5">
        <f>+I9+J9</f>
        <v>53</v>
      </c>
      <c r="I9" s="5">
        <v>53</v>
      </c>
      <c r="J9" s="5"/>
    </row>
    <row r="10" spans="1:10">
      <c r="A10" s="5">
        <v>2</v>
      </c>
      <c r="B10" s="6" t="s">
        <v>31</v>
      </c>
      <c r="C10" s="5">
        <f t="shared" ref="C10:C12" si="0">+D10+E10+F10+G10</f>
        <v>470</v>
      </c>
      <c r="D10" s="3"/>
      <c r="E10" s="3"/>
      <c r="F10" s="3"/>
      <c r="G10" s="3">
        <v>470</v>
      </c>
      <c r="H10" s="5">
        <f t="shared" ref="H10:H12" si="1">+I10+J10</f>
        <v>470</v>
      </c>
      <c r="I10" s="3">
        <v>470</v>
      </c>
      <c r="J10" s="3"/>
    </row>
    <row r="11" spans="1:10">
      <c r="A11" s="5">
        <v>3</v>
      </c>
      <c r="B11" s="6" t="s">
        <v>32</v>
      </c>
      <c r="C11" s="5">
        <f t="shared" si="0"/>
        <v>40.747999999999998</v>
      </c>
      <c r="D11" s="5">
        <v>26.753</v>
      </c>
      <c r="E11" s="5">
        <v>13.994999999999999</v>
      </c>
      <c r="F11" s="5"/>
      <c r="G11" s="5"/>
      <c r="H11" s="5">
        <f t="shared" si="1"/>
        <v>15.086</v>
      </c>
      <c r="I11" s="5">
        <v>15.086</v>
      </c>
      <c r="J11" s="5"/>
    </row>
    <row r="12" spans="1:10">
      <c r="A12" s="5">
        <v>4</v>
      </c>
      <c r="B12" s="6" t="s">
        <v>33</v>
      </c>
      <c r="C12" s="5">
        <f t="shared" si="0"/>
        <v>58.830500000000001</v>
      </c>
      <c r="D12" s="5">
        <v>33.909500000000001</v>
      </c>
      <c r="E12" s="5"/>
      <c r="F12" s="5"/>
      <c r="G12" s="7">
        <v>24.920999999999999</v>
      </c>
      <c r="H12" s="5">
        <f t="shared" si="1"/>
        <v>29.164000000000001</v>
      </c>
      <c r="I12" s="7">
        <v>29.164000000000001</v>
      </c>
      <c r="J12" s="7"/>
    </row>
    <row r="13" spans="1:10">
      <c r="A13" s="21"/>
      <c r="B13" s="21"/>
      <c r="C13" s="21"/>
      <c r="D13" s="21"/>
      <c r="E13" s="21"/>
      <c r="F13" s="21"/>
      <c r="G13" s="21"/>
      <c r="H13" s="21"/>
      <c r="I13" s="21"/>
      <c r="J13" s="21"/>
    </row>
    <row r="14" spans="1:10">
      <c r="A14" s="21"/>
      <c r="B14" s="21"/>
      <c r="C14" s="21"/>
      <c r="D14" s="21"/>
      <c r="E14" s="21"/>
      <c r="F14" s="21"/>
      <c r="G14" s="21"/>
      <c r="H14" s="21"/>
      <c r="I14" s="21"/>
      <c r="J14" s="21"/>
    </row>
    <row r="15" spans="1:10" ht="54.75" customHeight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54.75" customHeight="1"/>
    <row r="17" ht="54.75" customHeight="1"/>
    <row r="18" ht="54.75" customHeight="1"/>
    <row r="19" ht="54.75" customHeight="1"/>
    <row r="20" ht="27.75" customHeight="1"/>
    <row r="21" ht="25.5" customHeight="1"/>
    <row r="22" ht="54.75" customHeight="1"/>
    <row r="23" ht="18.75" customHeight="1"/>
    <row r="24" ht="18.75" customHeight="1"/>
  </sheetData>
  <mergeCells count="17">
    <mergeCell ref="A13:J14"/>
    <mergeCell ref="C6:C8"/>
    <mergeCell ref="E6:G6"/>
    <mergeCell ref="H6:H8"/>
    <mergeCell ref="I6:J6"/>
    <mergeCell ref="D7:D8"/>
    <mergeCell ref="E7:E8"/>
    <mergeCell ref="F7:F8"/>
    <mergeCell ref="G7:G8"/>
    <mergeCell ref="I7:I8"/>
    <mergeCell ref="J7:J8"/>
    <mergeCell ref="A1:J1"/>
    <mergeCell ref="A2:J2"/>
    <mergeCell ref="A3:J3"/>
    <mergeCell ref="A4:A8"/>
    <mergeCell ref="B4:B8"/>
    <mergeCell ref="C4:J5"/>
  </mergeCells>
  <pageMargins left="0.7" right="0.7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4" workbookViewId="0">
      <selection activeCell="C19" sqref="C19"/>
    </sheetView>
  </sheetViews>
  <sheetFormatPr defaultColWidth="9.109375" defaultRowHeight="18"/>
  <cols>
    <col min="1" max="1" width="6.33203125" style="1" customWidth="1"/>
    <col min="2" max="2" width="53.109375" style="1" customWidth="1"/>
    <col min="3" max="3" width="15.88671875" style="1" customWidth="1"/>
    <col min="4" max="4" width="22.44140625" style="1" customWidth="1"/>
    <col min="5" max="5" width="21.109375" style="1" customWidth="1"/>
    <col min="6" max="6" width="24.44140625" style="1" customWidth="1"/>
    <col min="7" max="7" width="17.33203125" style="1" customWidth="1"/>
    <col min="8" max="8" width="18.44140625" style="1" customWidth="1"/>
    <col min="9" max="9" width="18" style="1" customWidth="1"/>
    <col min="10" max="16384" width="9.109375" style="1"/>
  </cols>
  <sheetData>
    <row r="1" spans="1:9" ht="42.75" customHeight="1">
      <c r="A1" s="11" t="s">
        <v>18</v>
      </c>
      <c r="B1" s="11"/>
      <c r="C1" s="11"/>
      <c r="D1" s="11"/>
      <c r="E1" s="11"/>
      <c r="F1" s="11"/>
      <c r="G1" s="11"/>
      <c r="H1" s="11"/>
      <c r="I1" s="11"/>
    </row>
    <row r="2" spans="1:9" ht="20.25" customHeight="1">
      <c r="A2" s="12"/>
      <c r="B2" s="12"/>
      <c r="C2" s="12"/>
      <c r="D2" s="12"/>
      <c r="E2" s="12"/>
      <c r="F2" s="12"/>
      <c r="G2" s="12"/>
      <c r="H2" s="12"/>
      <c r="I2" s="12"/>
    </row>
    <row r="3" spans="1:9">
      <c r="A3" s="13" t="s">
        <v>1</v>
      </c>
      <c r="B3" s="13"/>
      <c r="C3" s="13"/>
      <c r="D3" s="13"/>
      <c r="E3" s="13"/>
      <c r="F3" s="13"/>
      <c r="G3" s="13"/>
      <c r="H3" s="13"/>
      <c r="I3" s="13"/>
    </row>
    <row r="4" spans="1:9" ht="18.75" customHeight="1">
      <c r="A4" s="14" t="s">
        <v>0</v>
      </c>
      <c r="B4" s="14" t="s">
        <v>14</v>
      </c>
      <c r="C4" s="15" t="s">
        <v>3</v>
      </c>
      <c r="D4" s="16"/>
      <c r="E4" s="16"/>
      <c r="F4" s="16"/>
      <c r="G4" s="16"/>
      <c r="H4" s="16"/>
      <c r="I4" s="17"/>
    </row>
    <row r="5" spans="1:9">
      <c r="A5" s="14"/>
      <c r="B5" s="14"/>
      <c r="C5" s="18"/>
      <c r="D5" s="19"/>
      <c r="E5" s="19"/>
      <c r="F5" s="19"/>
      <c r="G5" s="19"/>
      <c r="H5" s="19"/>
      <c r="I5" s="20"/>
    </row>
    <row r="6" spans="1:9" ht="37.5" customHeight="1">
      <c r="A6" s="14"/>
      <c r="B6" s="14"/>
      <c r="C6" s="14" t="s">
        <v>2</v>
      </c>
      <c r="D6" s="27" t="s">
        <v>5</v>
      </c>
      <c r="E6" s="28"/>
      <c r="F6" s="29"/>
      <c r="G6" s="23" t="s">
        <v>2</v>
      </c>
      <c r="H6" s="14" t="s">
        <v>9</v>
      </c>
      <c r="I6" s="14"/>
    </row>
    <row r="7" spans="1:9" ht="75" customHeight="1">
      <c r="A7" s="14"/>
      <c r="B7" s="14"/>
      <c r="C7" s="14"/>
      <c r="D7" s="14" t="s">
        <v>19</v>
      </c>
      <c r="E7" s="14" t="s">
        <v>15</v>
      </c>
      <c r="F7" s="14" t="s">
        <v>8</v>
      </c>
      <c r="G7" s="24"/>
      <c r="H7" s="23" t="s">
        <v>16</v>
      </c>
      <c r="I7" s="23" t="s">
        <v>17</v>
      </c>
    </row>
    <row r="8" spans="1:9" hidden="1">
      <c r="A8" s="14"/>
      <c r="B8" s="14"/>
      <c r="C8" s="14"/>
      <c r="D8" s="14"/>
      <c r="E8" s="14"/>
      <c r="F8" s="14"/>
      <c r="G8" s="25"/>
      <c r="H8" s="25"/>
      <c r="I8" s="25"/>
    </row>
    <row r="9" spans="1:9" ht="22.5" customHeight="1">
      <c r="A9" s="8" t="s">
        <v>20</v>
      </c>
      <c r="B9" s="8" t="s">
        <v>27</v>
      </c>
      <c r="C9" s="8"/>
      <c r="D9" s="8"/>
      <c r="E9" s="8"/>
      <c r="F9" s="8"/>
      <c r="G9" s="9"/>
      <c r="H9" s="9"/>
      <c r="I9" s="9"/>
    </row>
    <row r="10" spans="1:9" ht="22.5" customHeight="1">
      <c r="A10" s="10" t="s">
        <v>28</v>
      </c>
      <c r="B10" s="8" t="s">
        <v>29</v>
      </c>
      <c r="C10" s="10">
        <f>SUM(C11:C17)</f>
        <v>133.321</v>
      </c>
      <c r="D10" s="10">
        <f t="shared" ref="D10:H10" si="0">SUM(D11:D17)</f>
        <v>133.321</v>
      </c>
      <c r="E10" s="10">
        <f t="shared" si="0"/>
        <v>0</v>
      </c>
      <c r="F10" s="10">
        <f t="shared" si="0"/>
        <v>0</v>
      </c>
      <c r="G10" s="10">
        <f t="shared" si="0"/>
        <v>133.321</v>
      </c>
      <c r="H10" s="10">
        <f t="shared" si="0"/>
        <v>133.321</v>
      </c>
      <c r="I10" s="5"/>
    </row>
    <row r="11" spans="1:9" ht="22.5" customHeight="1">
      <c r="A11" s="5">
        <v>1</v>
      </c>
      <c r="B11" s="6" t="s">
        <v>24</v>
      </c>
      <c r="C11" s="5">
        <f>SUM(D11:F11)</f>
        <v>0</v>
      </c>
      <c r="D11" s="5"/>
      <c r="E11" s="5"/>
      <c r="F11" s="5"/>
      <c r="G11" s="5">
        <f>+H11+I11</f>
        <v>0</v>
      </c>
      <c r="H11" s="5"/>
      <c r="I11" s="5"/>
    </row>
    <row r="12" spans="1:9" ht="22.5" customHeight="1">
      <c r="A12" s="5">
        <v>2</v>
      </c>
      <c r="B12" s="6" t="s">
        <v>23</v>
      </c>
      <c r="C12" s="5">
        <f t="shared" ref="C12:C17" si="1">SUM(D12:F12)</f>
        <v>15.45</v>
      </c>
      <c r="D12" s="5">
        <v>15.45</v>
      </c>
      <c r="E12" s="5"/>
      <c r="F12" s="5"/>
      <c r="G12" s="5">
        <f t="shared" ref="G12:G17" si="2">+H12+I12</f>
        <v>15.45</v>
      </c>
      <c r="H12" s="5">
        <f>+D12</f>
        <v>15.45</v>
      </c>
      <c r="I12" s="5"/>
    </row>
    <row r="13" spans="1:9" ht="22.5" customHeight="1">
      <c r="A13" s="5">
        <v>3</v>
      </c>
      <c r="B13" s="6" t="s">
        <v>22</v>
      </c>
      <c r="C13" s="5">
        <f t="shared" si="1"/>
        <v>3.5</v>
      </c>
      <c r="D13" s="5">
        <v>3.5</v>
      </c>
      <c r="E13" s="5"/>
      <c r="F13" s="5"/>
      <c r="G13" s="5">
        <f t="shared" si="2"/>
        <v>3.5</v>
      </c>
      <c r="H13" s="5">
        <f t="shared" ref="H13:H17" si="3">+D13</f>
        <v>3.5</v>
      </c>
      <c r="I13" s="5"/>
    </row>
    <row r="14" spans="1:9" ht="22.5" customHeight="1">
      <c r="A14" s="5">
        <v>4</v>
      </c>
      <c r="B14" s="6" t="s">
        <v>21</v>
      </c>
      <c r="C14" s="5">
        <f t="shared" si="1"/>
        <v>26.2</v>
      </c>
      <c r="D14" s="5">
        <v>26.2</v>
      </c>
      <c r="E14" s="5"/>
      <c r="F14" s="5"/>
      <c r="G14" s="5">
        <f t="shared" si="2"/>
        <v>26.2</v>
      </c>
      <c r="H14" s="5">
        <f t="shared" si="3"/>
        <v>26.2</v>
      </c>
      <c r="I14" s="5"/>
    </row>
    <row r="15" spans="1:9" ht="22.5" customHeight="1">
      <c r="A15" s="5">
        <v>5</v>
      </c>
      <c r="B15" s="6" t="s">
        <v>25</v>
      </c>
      <c r="C15" s="5">
        <f t="shared" si="1"/>
        <v>10.721</v>
      </c>
      <c r="D15" s="5">
        <v>10.721</v>
      </c>
      <c r="E15" s="5"/>
      <c r="F15" s="5"/>
      <c r="G15" s="5">
        <f t="shared" si="2"/>
        <v>10.721</v>
      </c>
      <c r="H15" s="5">
        <f t="shared" si="3"/>
        <v>10.721</v>
      </c>
      <c r="I15" s="5"/>
    </row>
    <row r="16" spans="1:9" ht="22.5" customHeight="1">
      <c r="A16" s="5">
        <v>6</v>
      </c>
      <c r="B16" s="6" t="s">
        <v>26</v>
      </c>
      <c r="C16" s="5">
        <f t="shared" si="1"/>
        <v>62.75</v>
      </c>
      <c r="D16" s="5">
        <v>62.75</v>
      </c>
      <c r="E16" s="5"/>
      <c r="F16" s="5"/>
      <c r="G16" s="5">
        <f t="shared" si="2"/>
        <v>62.75</v>
      </c>
      <c r="H16" s="5">
        <f t="shared" si="3"/>
        <v>62.75</v>
      </c>
      <c r="I16" s="5"/>
    </row>
    <row r="17" spans="1:9" ht="22.5" customHeight="1">
      <c r="A17" s="5">
        <v>7</v>
      </c>
      <c r="B17" s="6" t="s">
        <v>34</v>
      </c>
      <c r="C17" s="5">
        <f t="shared" si="1"/>
        <v>14.7</v>
      </c>
      <c r="D17" s="5">
        <v>14.7</v>
      </c>
      <c r="E17" s="5"/>
      <c r="F17" s="5"/>
      <c r="G17" s="5">
        <f t="shared" si="2"/>
        <v>14.7</v>
      </c>
      <c r="H17" s="5">
        <f t="shared" si="3"/>
        <v>14.7</v>
      </c>
      <c r="I17" s="5"/>
    </row>
  </sheetData>
  <mergeCells count="15">
    <mergeCell ref="I7:I8"/>
    <mergeCell ref="A1:I1"/>
    <mergeCell ref="A2:I2"/>
    <mergeCell ref="A3:I3"/>
    <mergeCell ref="A4:A8"/>
    <mergeCell ref="B4:B8"/>
    <mergeCell ref="C4:I5"/>
    <mergeCell ref="C6:C8"/>
    <mergeCell ref="G6:G8"/>
    <mergeCell ref="H6:I6"/>
    <mergeCell ref="D6:F6"/>
    <mergeCell ref="D7:D8"/>
    <mergeCell ref="E7:E8"/>
    <mergeCell ref="F7:F8"/>
    <mergeCell ref="H7:H8"/>
  </mergeCells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Quỹ</vt:lpstr>
      <vt:lpstr>PL Hội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2023-12-28T03:38:49Z</cp:lastPrinted>
  <dcterms:created xsi:type="dcterms:W3CDTF">2022-03-01T07:33:07Z</dcterms:created>
  <dcterms:modified xsi:type="dcterms:W3CDTF">2024-01-08T09:11:29Z</dcterms:modified>
</cp:coreProperties>
</file>