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6" windowHeight="11160"/>
  </bookViews>
  <sheets>
    <sheet name="Sheet1" sheetId="1" r:id="rId1"/>
  </sheets>
  <definedNames>
    <definedName name="_xlnm.Print_Area" localSheetId="0">Sheet1!$A$1:$H$17</definedName>
    <definedName name="_xlnm.Print_Titles" localSheetId="0">Sheet1!$A:$I,Sheet1!$5:$5</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11" i="1" l="1"/>
  <c r="G6" i="1" l="1"/>
</calcChain>
</file>

<file path=xl/sharedStrings.xml><?xml version="1.0" encoding="utf-8"?>
<sst xmlns="http://schemas.openxmlformats.org/spreadsheetml/2006/main" count="46" uniqueCount="46">
  <si>
    <t xml:space="preserve">       Đơn vị tính: triệu đồng</t>
  </si>
  <si>
    <t xml:space="preserve"> PHỤ LỤC</t>
  </si>
  <si>
    <t>STT</t>
  </si>
  <si>
    <t>Hiện trạng công trình</t>
  </si>
  <si>
    <t>Nội dung đề xuất đầu tư</t>
  </si>
  <si>
    <t>Dự kiến tổng mức đầu tư</t>
  </si>
  <si>
    <t>Dự kiến nguồn vốn đầu tư</t>
  </si>
  <si>
    <t>Địa điểm</t>
  </si>
  <si>
    <t>Công trình trường học</t>
  </si>
  <si>
    <t>Công trình cơ sở y tế</t>
  </si>
  <si>
    <t>Công trình nhà vệ sinh công cộng tại khu vực đô thị</t>
  </si>
  <si>
    <t>Công trình nhà vệ sinh công cộng tại khu du lịch</t>
  </si>
  <si>
    <t>I</t>
  </si>
  <si>
    <t>II</t>
  </si>
  <si>
    <t>III</t>
  </si>
  <si>
    <t>IV</t>
  </si>
  <si>
    <t>Danh mục công trình</t>
  </si>
  <si>
    <t>Đánh giá mức độ đáp ứng yêu cầu theo quy hoạch và quy chuẩn, tiêu chuẩn kỹ thuật có liên quan</t>
  </si>
  <si>
    <t>Ngân sách Trung ương, tỉnh, huyện</t>
  </si>
  <si>
    <t>ỦY BAN NHÂN DÂN HUYỆN</t>
  </si>
  <si>
    <t>Ngân sách tỉnh</t>
  </si>
  <si>
    <t>TỔNG CỘNG</t>
  </si>
  <si>
    <t>Đánh giá thực trạng và nhu cầu đầu tư xây dựng công trình trường học, cơ sở y tế tại các khu đô thị, khu nhà ở, khu dân cư, khu công nghiệp, khu kinh tế 
và nhà vệ sinh công cộng tại trường học, đô thị, khu du lịch</t>
  </si>
  <si>
    <t>(Kèm theo Văn bản sô         /UBND-TCKH   ngày /3/2023 của UBND huyện Lộc Hà)</t>
  </si>
  <si>
    <t>Mầm non Thạch Châu</t>
  </si>
  <si>
    <t>Thôn Thanh Tân, xã Thạch Châu, huyện Lộc Hà, tỉnh Hà Tĩnh</t>
  </si>
  <si>
    <t>Tiểu học Thạch Châu</t>
  </si>
  <si>
    <t>Thôn Hồng Lạc, xã Thạch Châu, huyện Lộc Hà, tỉnh Hà Tĩnh</t>
  </si>
  <si>
    <t xml:space="preserve">Hiện có 23 phòng học kiên cố; có 2 phòng học bộ môn kiên cố;  </t>
  </si>
  <si>
    <t>Đạt chuẩn mức độ 2 năm 2018</t>
  </si>
  <si>
    <t>Xây 15 phòng gồm:  3 học và các phòng bộ môn, phòng chức năng kiên cố; mua sắm trang thiết bị dạy học; tu bổ cảnh quan (giữ vững chuẩn quốc gia mức độ 2 sau 5 năm)</t>
  </si>
  <si>
    <t>Ngân sách Trung ương, tỉnh, huyện và kêu gọi vận động tài trợ</t>
  </si>
  <si>
    <t>THCS Mỹ Châu</t>
  </si>
  <si>
    <t>Hiện có 23 phòng học kiên cố; có  phòng học bộ môn kiên cố</t>
  </si>
  <si>
    <t>Đạt chuẩn quốc gia mức độ 1 năm 2017</t>
  </si>
  <si>
    <t>Hoàn thành dãy phòng học bộ môn (10 phòng); xây dựng dãy phòng học và các phòng chức năng 3 tầng; tu sửa, nâng cấp các phòng học cũ; mua sắm trang thiết bị dạy học đáp ứng yêu cầu thực hiện chương trình GDPT 2018 (phấn đấu đạt chuẩn quốc gia mức độ 2)</t>
  </si>
  <si>
    <t>Thôn Quang Phú, xã Thạch Châu, huyện Lộc Hà, tỉnh Hà Tĩnh</t>
  </si>
  <si>
    <t xml:space="preserve">Hiện tại có 12 phòng học, trong đó có 6 phòng xây mới và 6 phòng cải tạo lại. Có 2 phòng phục vụ giáo dục thể chất, nghệ thuật đảm bảo kiên cố. Hệ thống phòng chức năng có 6 phòng cấp 4, đã xuống cấp, nhà bếp bán kiên cố, diện tích chưa đảm bảo theo quy định. </t>
  </si>
  <si>
    <t>Đạt chuẩn quốc gia mức độ 1, năm 2018. Đến nay, không đạt chuẩn nữa do CSVC chưa đảm bảo</t>
  </si>
  <si>
    <t>Xây mới dãy nhà 3 tầng có đầy đủ các phòng chức năng theo Thông tư 13/2020/TT-BGDĐT</t>
  </si>
  <si>
    <t>Ngân sácg Trung ương, Tỉnh, Huyện</t>
  </si>
  <si>
    <t>Trạm Y tế xã Thạch Châu</t>
  </si>
  <si>
    <t>Thị Tứ, Thạch Châu, huyện Lộc Hà, tỉnh Hà Tĩnh</t>
  </si>
  <si>
    <t>- Khối nhà chính 1 tầng tổng diện tích 300 m2 gồm 8 phòng chức năng được xây dựng từ năm 2014 nay đã bong sơn trần nhà, chân tường. Dãy nhà phụ trợ cấp 4 với diện tích 300 m2 gồm 9 phòng đã xuống cấp trầm trọng không sử dụng được.
- Mái che ở với diện tích 50 m2.
- Công trình vệ sinh riêng biệt diện tích 20 m2, Chia 2 khu Nam, Nữ; không có nhà vệ sinh cho bệnh nhân (ĐANG CÒN PHẢI DÙNG CHUNG)
- Sân của trạm y tế 1/2 đang là sân đất chưa được lát gạch, chưa đồng bộ cần được nâng cấp</t>
  </si>
  <si>
    <t>Chưa đáp ứng</t>
  </si>
  <si>
    <t xml:space="preserve">Xây mới khối nhà điều trị thay cho khối nhà cấp 4 xuống cấp, nâng cấp sân vườn, làm nhà để xe cho nhân viên và người dân, sửa chữa, mua sắm trang thiết bị bao gồm, Làm mái che, xây mới lò đốt rác, tu sữa bảo dưỡng lại khối nhà chính.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</si>
</sst>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7" x14ac:knownFonts="1">
    <font>
      <sz val="12"/>
      <color theme="1"/>
      <name val="Times New Roman"/>
      <family val="2"/>
    </font>
    <font>
      <i/>
      <sz val="12"/>
      <name val="Times New Roman"/>
      <family val="1"/>
    </font>
    <font>
      <sz val="12"/>
      <color theme="1"/>
      <name val="Times New Roman"/>
      <family val="2"/>
    </font>
    <font>
      <b/>
      <sz val="12"/>
      <name val="Times New Roman"/>
      <family val="1"/>
    </font>
    <font>
      <sz val="12"/>
      <name val="Times New Roman"/>
      <family val="1"/>
    </font>
    <font>
      <sz val="12"/>
      <color rgb="FFFF0000"/>
      <name val="Times New Roman"/>
      <family val="1"/>
    </font>
    <font>
      <b/>
      <sz val="12"/>
      <color rgb="FFFF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164" fontId="2" fillId="0" borderId="0" applyFont="0" applyFill="0" applyBorder="0" applyAlignment="0" applyProtection="0"/>
  </cellStyleXfs>
  <cellXfs count="35">
    <xf numFmtId="0" fontId="0" fillId="0" borderId="0" xfId="0"/>
    <xf numFmtId="0" fontId="3" fillId="2" borderId="0" xfId="0" applyFont="1" applyFill="1" applyAlignment="1">
      <alignment vertical="center"/>
    </xf>
    <xf numFmtId="0" fontId="3"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xf>
    <xf numFmtId="0" fontId="4" fillId="0" borderId="0" xfId="0" applyFont="1" applyAlignment="1">
      <alignment vertical="center"/>
    </xf>
    <xf numFmtId="0" fontId="3" fillId="0" borderId="1" xfId="0" applyFont="1" applyBorder="1" applyAlignment="1">
      <alignment horizontal="center" vertical="center" wrapText="1"/>
    </xf>
    <xf numFmtId="165"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vertical="center"/>
    </xf>
    <xf numFmtId="165" fontId="4" fillId="0" borderId="1" xfId="1" applyNumberFormat="1" applyFont="1" applyBorder="1" applyAlignment="1">
      <alignment vertical="center"/>
    </xf>
    <xf numFmtId="165" fontId="4" fillId="0" borderId="0" xfId="1" applyNumberFormat="1" applyFont="1" applyAlignment="1">
      <alignment vertical="center"/>
    </xf>
    <xf numFmtId="0" fontId="1" fillId="2" borderId="0" xfId="0" applyFont="1" applyFill="1" applyAlignment="1">
      <alignment vertical="center"/>
    </xf>
    <xf numFmtId="0" fontId="4" fillId="2" borderId="1" xfId="0" applyFont="1" applyFill="1" applyBorder="1" applyAlignment="1">
      <alignment vertical="center" wrapText="1"/>
    </xf>
    <xf numFmtId="165" fontId="4" fillId="2" borderId="1" xfId="1" applyNumberFormat="1" applyFont="1" applyFill="1" applyBorder="1" applyAlignment="1">
      <alignment vertical="center" wrapText="1"/>
    </xf>
    <xf numFmtId="0" fontId="4" fillId="2"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left" vertical="center" wrapText="1"/>
    </xf>
    <xf numFmtId="0" fontId="6" fillId="0" borderId="1" xfId="0" applyFont="1" applyBorder="1" applyAlignment="1">
      <alignment horizontal="center" vertical="center" wrapText="1"/>
    </xf>
    <xf numFmtId="165" fontId="6" fillId="0" borderId="1" xfId="1" applyNumberFormat="1" applyFont="1" applyBorder="1" applyAlignment="1">
      <alignment horizontal="center" vertical="center" wrapText="1"/>
    </xf>
    <xf numFmtId="0" fontId="6" fillId="0" borderId="0" xfId="0" applyFont="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center" vertical="top" wrapText="1"/>
    </xf>
    <xf numFmtId="0" fontId="3" fillId="0" borderId="0" xfId="0" applyFont="1" applyAlignment="1">
      <alignment horizontal="center" vertical="center"/>
    </xf>
    <xf numFmtId="0" fontId="1" fillId="2" borderId="0" xfId="0" applyFont="1" applyFill="1" applyAlignment="1">
      <alignment horizontal="center" vertical="top" wrapText="1"/>
    </xf>
    <xf numFmtId="0" fontId="1" fillId="2" borderId="2" xfId="0" applyFont="1" applyFill="1" applyBorder="1" applyAlignment="1">
      <alignment horizontal="center" vertical="center"/>
    </xf>
    <xf numFmtId="0" fontId="4" fillId="0" borderId="1" xfId="0" applyFont="1" applyBorder="1" applyAlignment="1">
      <alignment vertical="center" wrapText="1"/>
    </xf>
    <xf numFmtId="165" fontId="4" fillId="0" borderId="1" xfId="1" applyNumberFormat="1" applyFont="1" applyBorder="1" applyAlignment="1">
      <alignment vertical="center" wrapText="1"/>
    </xf>
    <xf numFmtId="0" fontId="4" fillId="2" borderId="1" xfId="0" applyFont="1" applyFill="1" applyBorder="1" applyAlignment="1">
      <alignment horizontal="left" vertical="center" wrapText="1"/>
    </xf>
    <xf numFmtId="0" fontId="4" fillId="2" borderId="1" xfId="0" quotePrefix="1" applyFont="1" applyFill="1" applyBorder="1" applyAlignment="1">
      <alignment horizontal="left" vertical="center" wrapText="1"/>
    </xf>
    <xf numFmtId="165" fontId="4" fillId="2" borderId="1" xfId="1" applyNumberFormat="1" applyFont="1" applyFill="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abSelected="1" view="pageBreakPreview" zoomScale="85" zoomScaleNormal="85" zoomScaleSheetLayoutView="85" workbookViewId="0">
      <pane xSplit="2" ySplit="5" topLeftCell="C6" activePane="bottomRight" state="frozen"/>
      <selection pane="topRight" activeCell="C1" sqref="C1"/>
      <selection pane="bottomLeft" activeCell="A5" sqref="A5"/>
      <selection pane="bottomRight" activeCell="G8" sqref="G8"/>
    </sheetView>
  </sheetViews>
  <sheetFormatPr defaultColWidth="8.59765625" defaultRowHeight="15.6" x14ac:dyDescent="0.3"/>
  <cols>
    <col min="1" max="1" width="6.59765625" style="12" customWidth="1"/>
    <col min="2" max="2" width="26.59765625" style="6" customWidth="1"/>
    <col min="3" max="3" width="13.59765625" style="12" customWidth="1"/>
    <col min="4" max="4" width="35.19921875" style="6" customWidth="1"/>
    <col min="5" max="5" width="22" style="6" customWidth="1"/>
    <col min="6" max="6" width="35.09765625" style="6" customWidth="1"/>
    <col min="7" max="7" width="15.69921875" style="15" customWidth="1"/>
    <col min="8" max="8" width="19.69921875" style="6" customWidth="1"/>
    <col min="9" max="16384" width="8.59765625" style="6"/>
  </cols>
  <sheetData>
    <row r="1" spans="1:17" x14ac:dyDescent="0.3">
      <c r="A1" s="25" t="s">
        <v>1</v>
      </c>
      <c r="B1" s="25"/>
      <c r="C1" s="25"/>
      <c r="D1" s="25"/>
      <c r="E1" s="25"/>
      <c r="F1" s="25"/>
      <c r="G1" s="25"/>
      <c r="H1" s="25"/>
      <c r="I1" s="1"/>
      <c r="J1" s="1"/>
      <c r="K1" s="1"/>
      <c r="L1" s="1"/>
      <c r="M1" s="1"/>
      <c r="N1" s="1"/>
      <c r="O1" s="1"/>
      <c r="P1" s="1"/>
      <c r="Q1" s="1"/>
    </row>
    <row r="2" spans="1:17" ht="30" customHeight="1" x14ac:dyDescent="0.3">
      <c r="A2" s="26" t="s">
        <v>22</v>
      </c>
      <c r="B2" s="26"/>
      <c r="C2" s="26"/>
      <c r="D2" s="26"/>
      <c r="E2" s="26"/>
      <c r="F2" s="26"/>
      <c r="G2" s="26"/>
      <c r="H2" s="26"/>
      <c r="I2" s="2"/>
      <c r="J2" s="2"/>
      <c r="K2" s="2"/>
      <c r="L2" s="2"/>
      <c r="M2" s="2"/>
      <c r="N2" s="2"/>
      <c r="O2" s="2"/>
      <c r="P2" s="2"/>
      <c r="Q2" s="2"/>
    </row>
    <row r="3" spans="1:17" ht="21.75" customHeight="1" x14ac:dyDescent="0.3">
      <c r="A3" s="28" t="s">
        <v>23</v>
      </c>
      <c r="B3" s="28"/>
      <c r="C3" s="28"/>
      <c r="D3" s="28"/>
      <c r="E3" s="28"/>
      <c r="F3" s="28"/>
      <c r="G3" s="28"/>
      <c r="H3" s="28"/>
      <c r="I3" s="2"/>
      <c r="J3" s="2"/>
      <c r="K3" s="2"/>
      <c r="L3" s="2"/>
      <c r="M3" s="2"/>
      <c r="N3" s="2"/>
      <c r="O3" s="2"/>
      <c r="P3" s="2"/>
      <c r="Q3" s="2"/>
    </row>
    <row r="4" spans="1:17" ht="19.5" customHeight="1" x14ac:dyDescent="0.3">
      <c r="A4" s="3"/>
      <c r="B4" s="3"/>
      <c r="C4" s="3"/>
      <c r="D4" s="4"/>
      <c r="E4" s="4"/>
      <c r="F4" s="3"/>
      <c r="G4" s="29" t="s">
        <v>0</v>
      </c>
      <c r="H4" s="29"/>
      <c r="I4" s="16"/>
      <c r="J4" s="5"/>
      <c r="K4" s="5"/>
      <c r="L4" s="5"/>
      <c r="M4" s="5"/>
      <c r="N4" s="5"/>
    </row>
    <row r="5" spans="1:17" s="9" customFormat="1" ht="76.5" customHeight="1" x14ac:dyDescent="0.3">
      <c r="A5" s="7" t="s">
        <v>2</v>
      </c>
      <c r="B5" s="7" t="s">
        <v>16</v>
      </c>
      <c r="C5" s="7" t="s">
        <v>7</v>
      </c>
      <c r="D5" s="7" t="s">
        <v>3</v>
      </c>
      <c r="E5" s="7" t="s">
        <v>17</v>
      </c>
      <c r="F5" s="7" t="s">
        <v>4</v>
      </c>
      <c r="G5" s="8" t="s">
        <v>5</v>
      </c>
      <c r="H5" s="7" t="s">
        <v>6</v>
      </c>
    </row>
    <row r="6" spans="1:17" s="9" customFormat="1" x14ac:dyDescent="0.3">
      <c r="A6" s="7"/>
      <c r="B6" s="7" t="s">
        <v>21</v>
      </c>
      <c r="C6" s="7"/>
      <c r="D6" s="7"/>
      <c r="E6" s="7"/>
      <c r="F6" s="7"/>
      <c r="G6" s="8">
        <f>+G7+G11</f>
        <v>49700</v>
      </c>
      <c r="H6" s="7"/>
    </row>
    <row r="7" spans="1:17" s="9" customFormat="1" x14ac:dyDescent="0.3">
      <c r="A7" s="7" t="s">
        <v>12</v>
      </c>
      <c r="B7" s="7" t="s">
        <v>8</v>
      </c>
      <c r="C7" s="7"/>
      <c r="D7" s="7"/>
      <c r="E7" s="7"/>
      <c r="F7" s="7"/>
      <c r="G7" s="8">
        <f>SUM(G8:G10)</f>
        <v>45700</v>
      </c>
      <c r="H7" s="7"/>
    </row>
    <row r="8" spans="1:17" s="19" customFormat="1" ht="109.2" x14ac:dyDescent="0.3">
      <c r="A8" s="10">
        <v>1</v>
      </c>
      <c r="B8" s="17" t="s">
        <v>24</v>
      </c>
      <c r="C8" s="10" t="s">
        <v>36</v>
      </c>
      <c r="D8" s="30" t="s">
        <v>37</v>
      </c>
      <c r="E8" s="30" t="s">
        <v>38</v>
      </c>
      <c r="F8" s="30" t="s">
        <v>39</v>
      </c>
      <c r="G8" s="31">
        <v>12000</v>
      </c>
      <c r="H8" s="30" t="s">
        <v>40</v>
      </c>
    </row>
    <row r="9" spans="1:17" s="19" customFormat="1" ht="76.8" customHeight="1" x14ac:dyDescent="0.3">
      <c r="A9" s="10">
        <v>2</v>
      </c>
      <c r="B9" s="17" t="s">
        <v>26</v>
      </c>
      <c r="C9" s="10" t="s">
        <v>27</v>
      </c>
      <c r="D9" s="17" t="s">
        <v>28</v>
      </c>
      <c r="E9" s="17" t="s">
        <v>29</v>
      </c>
      <c r="F9" s="17" t="s">
        <v>30</v>
      </c>
      <c r="G9" s="18">
        <v>12000</v>
      </c>
      <c r="H9" s="17" t="s">
        <v>31</v>
      </c>
    </row>
    <row r="10" spans="1:17" s="19" customFormat="1" ht="109.2" x14ac:dyDescent="0.3">
      <c r="A10" s="10">
        <v>3</v>
      </c>
      <c r="B10" s="17" t="s">
        <v>32</v>
      </c>
      <c r="C10" s="10" t="s">
        <v>25</v>
      </c>
      <c r="D10" s="17" t="s">
        <v>33</v>
      </c>
      <c r="E10" s="17" t="s">
        <v>34</v>
      </c>
      <c r="F10" s="17" t="s">
        <v>35</v>
      </c>
      <c r="G10" s="18">
        <v>21700</v>
      </c>
      <c r="H10" s="17" t="s">
        <v>18</v>
      </c>
    </row>
    <row r="11" spans="1:17" s="9" customFormat="1" x14ac:dyDescent="0.3">
      <c r="A11" s="7" t="s">
        <v>13</v>
      </c>
      <c r="B11" s="7" t="s">
        <v>9</v>
      </c>
      <c r="C11" s="7"/>
      <c r="D11" s="7"/>
      <c r="E11" s="7"/>
      <c r="F11" s="7"/>
      <c r="G11" s="8">
        <f>SUM(G12:G12)</f>
        <v>4000</v>
      </c>
      <c r="H11" s="7"/>
    </row>
    <row r="12" spans="1:17" s="21" customFormat="1" ht="218.4" x14ac:dyDescent="0.3">
      <c r="A12" s="20">
        <v>1</v>
      </c>
      <c r="B12" s="32" t="s">
        <v>41</v>
      </c>
      <c r="C12" s="10" t="s">
        <v>42</v>
      </c>
      <c r="D12" s="33" t="s">
        <v>43</v>
      </c>
      <c r="E12" s="32" t="s">
        <v>44</v>
      </c>
      <c r="F12" s="32" t="s">
        <v>45</v>
      </c>
      <c r="G12" s="34">
        <v>4000</v>
      </c>
      <c r="H12" s="32" t="s">
        <v>20</v>
      </c>
    </row>
    <row r="13" spans="1:17" s="24" customFormat="1" ht="35.25" customHeight="1" x14ac:dyDescent="0.3">
      <c r="A13" s="22" t="s">
        <v>14</v>
      </c>
      <c r="B13" s="22" t="s">
        <v>10</v>
      </c>
      <c r="C13" s="22"/>
      <c r="D13" s="22"/>
      <c r="E13" s="22"/>
      <c r="F13" s="22"/>
      <c r="G13" s="23">
        <v>0</v>
      </c>
      <c r="H13" s="22"/>
    </row>
    <row r="14" spans="1:17" s="9" customFormat="1" ht="36" customHeight="1" x14ac:dyDescent="0.3">
      <c r="A14" s="7" t="s">
        <v>15</v>
      </c>
      <c r="B14" s="7" t="s">
        <v>11</v>
      </c>
      <c r="C14" s="7"/>
      <c r="D14" s="7"/>
      <c r="E14" s="7"/>
      <c r="F14" s="7"/>
      <c r="G14" s="8"/>
      <c r="H14" s="7"/>
    </row>
    <row r="15" spans="1:17" x14ac:dyDescent="0.3">
      <c r="A15" s="11"/>
      <c r="B15" s="13"/>
      <c r="C15" s="11"/>
      <c r="D15" s="13"/>
      <c r="E15" s="13"/>
      <c r="F15" s="13"/>
      <c r="G15" s="14"/>
      <c r="H15" s="13"/>
    </row>
    <row r="17" spans="6:8" x14ac:dyDescent="0.3">
      <c r="F17" s="27" t="s">
        <v>19</v>
      </c>
      <c r="G17" s="27"/>
      <c r="H17" s="27"/>
    </row>
  </sheetData>
  <mergeCells count="5">
    <mergeCell ref="A1:H1"/>
    <mergeCell ref="A2:H2"/>
    <mergeCell ref="F17:H17"/>
    <mergeCell ref="A3:H3"/>
    <mergeCell ref="G4:H4"/>
  </mergeCells>
  <pageMargins left="0.7" right="0.7" top="0.75" bottom="0.75" header="0.3" footer="0.3"/>
  <pageSetup paperSize="9" scale="70" orientation="landscape"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Vanxuan</dc:creator>
  <cp:lastModifiedBy>User</cp:lastModifiedBy>
  <cp:lastPrinted>2023-03-23T01:25:08Z</cp:lastPrinted>
  <dcterms:created xsi:type="dcterms:W3CDTF">2023-03-20T16:13:43Z</dcterms:created>
  <dcterms:modified xsi:type="dcterms:W3CDTF">2023-04-03T03:31:07Z</dcterms:modified>
</cp:coreProperties>
</file>